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ibb\Desktop\Communications\WEBWORK\2026\RFP\"/>
    </mc:Choice>
  </mc:AlternateContent>
  <xr:revisionPtr revIDLastSave="0" documentId="8_{CFE15DCA-4C5B-4CCC-B150-CE9385940AE9}" xr6:coauthVersionLast="47" xr6:coauthVersionMax="47" xr10:uidLastSave="{00000000-0000-0000-0000-000000000000}"/>
  <bookViews>
    <workbookView xWindow="-26115" yWindow="2730" windowWidth="21600" windowHeight="11295" xr2:uid="{71BD970A-532F-F546-9207-63C0EDBA70F8}"/>
  </bookViews>
  <sheets>
    <sheet name="TCWCID17 FEE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E54" i="1"/>
  <c r="E53" i="1"/>
  <c r="E52" i="1"/>
  <c r="E51" i="1"/>
  <c r="E50" i="1"/>
  <c r="E49" i="1"/>
  <c r="E48" i="1"/>
  <c r="E47" i="1"/>
  <c r="E42" i="1"/>
  <c r="E41" i="1"/>
  <c r="E40" i="1"/>
  <c r="E37" i="1"/>
  <c r="E36" i="1"/>
  <c r="E35" i="1"/>
  <c r="E34" i="1"/>
  <c r="E26" i="1"/>
  <c r="E25" i="1"/>
  <c r="E24" i="1"/>
  <c r="E23" i="1"/>
  <c r="E22" i="1"/>
  <c r="E21" i="1"/>
  <c r="E55" i="1" l="1"/>
  <c r="E30" i="1"/>
  <c r="E10" i="1" l="1"/>
  <c r="E9" i="1"/>
  <c r="E29" i="1"/>
  <c r="E18" i="1"/>
  <c r="E17" i="1"/>
  <c r="E16" i="1"/>
  <c r="E15" i="1"/>
  <c r="E14" i="1"/>
  <c r="E13" i="1"/>
  <c r="E12" i="1"/>
  <c r="E11" i="1"/>
  <c r="E7" i="1"/>
  <c r="E8" i="1"/>
  <c r="E43" i="1" l="1"/>
</calcChain>
</file>

<file path=xl/sharedStrings.xml><?xml version="1.0" encoding="utf-8"?>
<sst xmlns="http://schemas.openxmlformats.org/spreadsheetml/2006/main" count="56" uniqueCount="56">
  <si>
    <t xml:space="preserve">TCWCID17 </t>
  </si>
  <si>
    <t>Fee Schedule</t>
  </si>
  <si>
    <t xml:space="preserve">Responding Bank: </t>
  </si>
  <si>
    <t xml:space="preserve">Add rows as needed to reflect your bank's applicable prices for current, required services. </t>
  </si>
  <si>
    <t>Service Description</t>
  </si>
  <si>
    <t>Volume</t>
  </si>
  <si>
    <t>Price</t>
  </si>
  <si>
    <t>Monthly  Charges</t>
  </si>
  <si>
    <t>Account Services</t>
  </si>
  <si>
    <t>Balance Assessment ($1000)</t>
  </si>
  <si>
    <t>26,935</t>
  </si>
  <si>
    <t>Deposited Items</t>
  </si>
  <si>
    <t>Coin &amp; Currency Deposited ($1)</t>
  </si>
  <si>
    <t>14,169</t>
  </si>
  <si>
    <t>ACH Credit Item</t>
  </si>
  <si>
    <t>ACH Debit Item</t>
  </si>
  <si>
    <t>Returned Deposited Item</t>
  </si>
  <si>
    <t>Stop Payment Fee, Online</t>
  </si>
  <si>
    <t>Positive Pay Monthly Subscription</t>
  </si>
  <si>
    <t>ACH Positive Pay (per account)</t>
  </si>
  <si>
    <t>Zero Balance Account (ZBA) - Master</t>
  </si>
  <si>
    <t>ZeroBlance Account (ZBA) - Sub</t>
  </si>
  <si>
    <t>TOTAL</t>
  </si>
  <si>
    <t>ACH Positive Pay - Exception Item</t>
  </si>
  <si>
    <t>Account Maintenance</t>
  </si>
  <si>
    <t>Checks Paid - Debits</t>
  </si>
  <si>
    <t>Deposit Credits</t>
  </si>
  <si>
    <t>ACH Services - Online</t>
  </si>
  <si>
    <t>Monthly Lockbox Maintenance</t>
  </si>
  <si>
    <t xml:space="preserve">Monthly Transmission Maintenance </t>
  </si>
  <si>
    <t>Transmission Per Item</t>
  </si>
  <si>
    <t>Standard Processed Items</t>
  </si>
  <si>
    <t>Image Fee – Per Item (each document)</t>
  </si>
  <si>
    <t>Data Key Strokes (average 10 per account number/ 20 per accountholder of checking account)</t>
  </si>
  <si>
    <t>Rejected Items</t>
  </si>
  <si>
    <t>Daily Mailed/ Per Package</t>
  </si>
  <si>
    <t>TOTAL CHARGES</t>
  </si>
  <si>
    <t>Onus Branch Deposited</t>
  </si>
  <si>
    <t>Transit Branch Deposited</t>
  </si>
  <si>
    <t>Remote Deposit Client Maint</t>
  </si>
  <si>
    <t>Remote Deposit Add'l Scanner</t>
  </si>
  <si>
    <t>Remote Capture Dep Item</t>
  </si>
  <si>
    <t>Return Item Charge Backs</t>
  </si>
  <si>
    <t>Pos Pay Items Paid</t>
  </si>
  <si>
    <t>Post No Check / Acct</t>
  </si>
  <si>
    <t>Positive Pay Exceptions</t>
  </si>
  <si>
    <t>Positive Pay Except - Returned</t>
  </si>
  <si>
    <t>Depository Services</t>
  </si>
  <si>
    <t>Positive Pay And Recon Services</t>
  </si>
  <si>
    <t>Info Services - Online</t>
  </si>
  <si>
    <t>Online Customer ID Maint</t>
  </si>
  <si>
    <t>Online Primary Acct Maint</t>
  </si>
  <si>
    <t>Online Additional Acct Maint</t>
  </si>
  <si>
    <r>
      <t xml:space="preserve">Lockbox </t>
    </r>
    <r>
      <rPr>
        <b/>
        <sz val="10"/>
        <color rgb="FFFF0000"/>
        <rFont val="Times New Roman"/>
        <family val="1"/>
      </rPr>
      <t>(Optional Service)</t>
    </r>
  </si>
  <si>
    <t>Annual Rental Fee</t>
  </si>
  <si>
    <t>Programming and Setup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</si>
</sst>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12" x14ac:knownFonts="1"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C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3" fontId="5" fillId="0" borderId="12" xfId="0" applyNumberFormat="1" applyFont="1" applyBorder="1" applyAlignment="1">
      <alignment horizontal="center" vertical="center" wrapText="1"/>
    </xf>
    <xf numFmtId="43" fontId="5" fillId="0" borderId="13" xfId="0" applyNumberFormat="1" applyFont="1" applyBorder="1" applyAlignment="1">
      <alignment horizontal="center" vertical="center" wrapText="1"/>
    </xf>
    <xf numFmtId="43" fontId="5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top"/>
    </xf>
    <xf numFmtId="4" fontId="8" fillId="0" borderId="16" xfId="0" applyNumberFormat="1" applyFont="1" applyBorder="1" applyAlignment="1">
      <alignment horizontal="center" vertical="center" shrinkToFit="1"/>
    </xf>
    <xf numFmtId="43" fontId="5" fillId="0" borderId="17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center" vertical="center"/>
    </xf>
    <xf numFmtId="0" fontId="7" fillId="0" borderId="16" xfId="0" quotePrefix="1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indent="1"/>
    </xf>
    <xf numFmtId="0" fontId="6" fillId="0" borderId="18" xfId="0" applyFont="1" applyBorder="1" applyAlignment="1">
      <alignment horizontal="right" vertical="top"/>
    </xf>
    <xf numFmtId="0" fontId="7" fillId="0" borderId="19" xfId="0" applyFont="1" applyBorder="1" applyAlignment="1">
      <alignment horizontal="center" vertical="top"/>
    </xf>
    <xf numFmtId="4" fontId="7" fillId="0" borderId="19" xfId="0" applyNumberFormat="1" applyFont="1" applyBorder="1" applyAlignment="1">
      <alignment horizontal="left" vertical="top"/>
    </xf>
    <xf numFmtId="4" fontId="5" fillId="0" borderId="20" xfId="0" applyNumberFormat="1" applyFont="1" applyBorder="1" applyAlignment="1">
      <alignment horizontal="right" vertical="top" indent="1" shrinkToFit="1"/>
    </xf>
    <xf numFmtId="3" fontId="9" fillId="0" borderId="16" xfId="0" applyNumberFormat="1" applyFont="1" applyBorder="1"/>
    <xf numFmtId="3" fontId="10" fillId="0" borderId="16" xfId="0" applyNumberFormat="1" applyFont="1" applyBorder="1"/>
    <xf numFmtId="164" fontId="10" fillId="0" borderId="16" xfId="0" applyNumberFormat="1" applyFont="1" applyBorder="1"/>
    <xf numFmtId="3" fontId="10" fillId="0" borderId="17" xfId="0" applyNumberFormat="1" applyFont="1" applyBorder="1"/>
    <xf numFmtId="164" fontId="9" fillId="0" borderId="16" xfId="0" applyNumberFormat="1" applyFont="1" applyBorder="1"/>
    <xf numFmtId="3" fontId="9" fillId="0" borderId="17" xfId="0" applyNumberFormat="1" applyFont="1" applyBorder="1"/>
    <xf numFmtId="3" fontId="9" fillId="0" borderId="10" xfId="0" applyNumberFormat="1" applyFont="1" applyBorder="1"/>
    <xf numFmtId="164" fontId="9" fillId="0" borderId="10" xfId="0" applyNumberFormat="1" applyFont="1" applyBorder="1"/>
    <xf numFmtId="3" fontId="9" fillId="0" borderId="11" xfId="0" applyNumberFormat="1" applyFont="1" applyBorder="1"/>
    <xf numFmtId="3" fontId="9" fillId="0" borderId="16" xfId="0" applyNumberFormat="1" applyFont="1" applyBorder="1" applyAlignment="1">
      <alignment wrapText="1"/>
    </xf>
    <xf numFmtId="164" fontId="9" fillId="0" borderId="16" xfId="0" applyNumberFormat="1" applyFont="1" applyBorder="1" applyAlignment="1">
      <alignment wrapText="1"/>
    </xf>
    <xf numFmtId="3" fontId="9" fillId="0" borderId="21" xfId="0" applyNumberFormat="1" applyFont="1" applyBorder="1"/>
    <xf numFmtId="164" fontId="9" fillId="0" borderId="21" xfId="0" applyNumberFormat="1" applyFont="1" applyBorder="1"/>
    <xf numFmtId="0" fontId="10" fillId="0" borderId="9" xfId="0" applyFont="1" applyBorder="1" applyAlignment="1">
      <alignment horizontal="center"/>
    </xf>
    <xf numFmtId="3" fontId="9" fillId="0" borderId="13" xfId="0" applyNumberFormat="1" applyFont="1" applyBorder="1"/>
    <xf numFmtId="164" fontId="9" fillId="0" borderId="22" xfId="0" applyNumberFormat="1" applyFont="1" applyBorder="1"/>
    <xf numFmtId="0" fontId="7" fillId="0" borderId="23" xfId="0" applyFont="1" applyBorder="1" applyAlignment="1">
      <alignment horizontal="left" vertical="top" indent="1"/>
    </xf>
    <xf numFmtId="3" fontId="9" fillId="0" borderId="24" xfId="0" applyNumberFormat="1" applyFont="1" applyBorder="1" applyAlignment="1">
      <alignment wrapText="1"/>
    </xf>
    <xf numFmtId="164" fontId="9" fillId="0" borderId="24" xfId="0" applyNumberFormat="1" applyFont="1" applyBorder="1" applyAlignment="1">
      <alignment wrapText="1"/>
    </xf>
    <xf numFmtId="43" fontId="5" fillId="0" borderId="25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top" indent="1"/>
    </xf>
    <xf numFmtId="43" fontId="5" fillId="0" borderId="27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right" vertical="top" indent="1" shrinkToFit="1"/>
    </xf>
    <xf numFmtId="0" fontId="7" fillId="0" borderId="15" xfId="0" applyFont="1" applyBorder="1" applyAlignment="1">
      <alignment horizontal="left" vertical="top" wrapText="1" indent="1"/>
    </xf>
    <xf numFmtId="3" fontId="9" fillId="0" borderId="16" xfId="0" applyNumberFormat="1" applyFont="1" applyBorder="1" applyAlignment="1">
      <alignment vertical="center" wrapText="1"/>
    </xf>
    <xf numFmtId="164" fontId="9" fillId="0" borderId="16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62B54-47B5-5040-B2FE-A264B11084C3}">
  <dimension ref="B1:E58"/>
  <sheetViews>
    <sheetView tabSelected="1" workbookViewId="0">
      <selection activeCell="A43" sqref="A43"/>
    </sheetView>
  </sheetViews>
  <sheetFormatPr defaultColWidth="11" defaultRowHeight="15.75" x14ac:dyDescent="0.25"/>
  <cols>
    <col min="1" max="1" width="2.5" customWidth="1"/>
    <col min="2" max="2" width="33.875" bestFit="1" customWidth="1"/>
  </cols>
  <sheetData>
    <row r="1" spans="2:5" ht="18.75" x14ac:dyDescent="0.3">
      <c r="B1" s="43" t="s">
        <v>0</v>
      </c>
      <c r="C1" s="44"/>
      <c r="D1" s="44"/>
      <c r="E1" s="45"/>
    </row>
    <row r="2" spans="2:5" ht="18.75" x14ac:dyDescent="0.3">
      <c r="B2" s="46" t="s">
        <v>1</v>
      </c>
      <c r="C2" s="47"/>
      <c r="D2" s="47"/>
      <c r="E2" s="48"/>
    </row>
    <row r="3" spans="2:5" ht="19.5" thickBot="1" x14ac:dyDescent="0.35">
      <c r="B3" s="49" t="s">
        <v>2</v>
      </c>
      <c r="C3" s="50"/>
      <c r="D3" s="50"/>
      <c r="E3" s="51"/>
    </row>
    <row r="4" spans="2:5" ht="16.5" thickBot="1" x14ac:dyDescent="0.3">
      <c r="B4" s="52" t="s">
        <v>3</v>
      </c>
      <c r="C4" s="53"/>
      <c r="D4" s="53"/>
      <c r="E4" s="54"/>
    </row>
    <row r="5" spans="2:5" ht="32.25" thickBot="1" x14ac:dyDescent="0.3">
      <c r="B5" s="1" t="s">
        <v>4</v>
      </c>
      <c r="C5" s="2" t="s">
        <v>5</v>
      </c>
      <c r="D5" s="2" t="s">
        <v>6</v>
      </c>
      <c r="E5" s="3" t="s">
        <v>7</v>
      </c>
    </row>
    <row r="6" spans="2:5" x14ac:dyDescent="0.25">
      <c r="B6" s="4" t="s">
        <v>8</v>
      </c>
      <c r="C6" s="5"/>
      <c r="D6" s="6"/>
      <c r="E6" s="7"/>
    </row>
    <row r="7" spans="2:5" x14ac:dyDescent="0.25">
      <c r="B7" s="8" t="s">
        <v>9</v>
      </c>
      <c r="C7" s="10" t="s">
        <v>10</v>
      </c>
      <c r="D7" s="6"/>
      <c r="E7" s="7">
        <f>C7*D7</f>
        <v>0</v>
      </c>
    </row>
    <row r="8" spans="2:5" x14ac:dyDescent="0.25">
      <c r="B8" s="8" t="s">
        <v>24</v>
      </c>
      <c r="C8" s="9">
        <v>26</v>
      </c>
      <c r="D8" s="6"/>
      <c r="E8" s="7">
        <f t="shared" ref="E8:E17" si="0">C8*D8</f>
        <v>0</v>
      </c>
    </row>
    <row r="9" spans="2:5" x14ac:dyDescent="0.25">
      <c r="B9" s="11" t="s">
        <v>20</v>
      </c>
      <c r="C9" s="9">
        <v>1</v>
      </c>
      <c r="D9" s="6"/>
      <c r="E9" s="7">
        <f>C9*D9</f>
        <v>0</v>
      </c>
    </row>
    <row r="10" spans="2:5" x14ac:dyDescent="0.25">
      <c r="B10" s="11" t="s">
        <v>21</v>
      </c>
      <c r="C10" s="9">
        <v>1</v>
      </c>
      <c r="D10" s="6"/>
      <c r="E10" s="7">
        <f>C10*D10</f>
        <v>0</v>
      </c>
    </row>
    <row r="11" spans="2:5" x14ac:dyDescent="0.25">
      <c r="B11" s="8" t="s">
        <v>26</v>
      </c>
      <c r="C11" s="9">
        <v>187</v>
      </c>
      <c r="D11" s="6"/>
      <c r="E11" s="7">
        <f t="shared" si="0"/>
        <v>0</v>
      </c>
    </row>
    <row r="12" spans="2:5" x14ac:dyDescent="0.25">
      <c r="B12" s="8" t="s">
        <v>11</v>
      </c>
      <c r="C12" s="9">
        <v>864</v>
      </c>
      <c r="D12" s="6"/>
      <c r="E12" s="7">
        <f t="shared" si="0"/>
        <v>0</v>
      </c>
    </row>
    <row r="13" spans="2:5" x14ac:dyDescent="0.25">
      <c r="B13" s="8" t="s">
        <v>12</v>
      </c>
      <c r="C13" s="10" t="s">
        <v>13</v>
      </c>
      <c r="D13" s="6"/>
      <c r="E13" s="7">
        <f t="shared" si="0"/>
        <v>0</v>
      </c>
    </row>
    <row r="14" spans="2:5" x14ac:dyDescent="0.25">
      <c r="B14" s="8" t="s">
        <v>25</v>
      </c>
      <c r="C14" s="10">
        <v>352</v>
      </c>
      <c r="D14" s="6"/>
      <c r="E14" s="7">
        <f t="shared" si="0"/>
        <v>0</v>
      </c>
    </row>
    <row r="15" spans="2:5" x14ac:dyDescent="0.25">
      <c r="B15" s="8" t="s">
        <v>14</v>
      </c>
      <c r="C15" s="9">
        <v>129</v>
      </c>
      <c r="D15" s="6"/>
      <c r="E15" s="7">
        <f t="shared" si="0"/>
        <v>0</v>
      </c>
    </row>
    <row r="16" spans="2:5" x14ac:dyDescent="0.25">
      <c r="B16" s="8" t="s">
        <v>15</v>
      </c>
      <c r="C16" s="9">
        <v>139</v>
      </c>
      <c r="D16" s="6"/>
      <c r="E16" s="7">
        <f t="shared" si="0"/>
        <v>0</v>
      </c>
    </row>
    <row r="17" spans="2:5" x14ac:dyDescent="0.25">
      <c r="B17" s="8" t="s">
        <v>16</v>
      </c>
      <c r="C17" s="9">
        <v>4</v>
      </c>
      <c r="D17" s="6"/>
      <c r="E17" s="7">
        <f t="shared" si="0"/>
        <v>0</v>
      </c>
    </row>
    <row r="18" spans="2:5" x14ac:dyDescent="0.25">
      <c r="B18" s="8" t="s">
        <v>17</v>
      </c>
      <c r="C18" s="9">
        <v>1</v>
      </c>
      <c r="D18" s="6"/>
      <c r="E18" s="7">
        <f>C18*D18</f>
        <v>0</v>
      </c>
    </row>
    <row r="19" spans="2:5" x14ac:dyDescent="0.25">
      <c r="B19" s="8"/>
      <c r="C19" s="9"/>
      <c r="D19" s="6"/>
      <c r="E19" s="7"/>
    </row>
    <row r="20" spans="2:5" x14ac:dyDescent="0.25">
      <c r="B20" s="4" t="s">
        <v>47</v>
      </c>
      <c r="C20" s="17"/>
      <c r="D20" s="18"/>
      <c r="E20" s="19"/>
    </row>
    <row r="21" spans="2:5" x14ac:dyDescent="0.25">
      <c r="B21" s="8" t="s">
        <v>37</v>
      </c>
      <c r="C21" s="9">
        <v>10</v>
      </c>
      <c r="D21" s="6"/>
      <c r="E21" s="7">
        <f t="shared" ref="E21:E26" si="1">+D21*C21</f>
        <v>0</v>
      </c>
    </row>
    <row r="22" spans="2:5" x14ac:dyDescent="0.25">
      <c r="B22" s="8" t="s">
        <v>38</v>
      </c>
      <c r="C22" s="9">
        <v>140</v>
      </c>
      <c r="D22" s="6"/>
      <c r="E22" s="7">
        <f t="shared" si="1"/>
        <v>0</v>
      </c>
    </row>
    <row r="23" spans="2:5" x14ac:dyDescent="0.25">
      <c r="B23" s="8" t="s">
        <v>39</v>
      </c>
      <c r="C23" s="9">
        <v>1</v>
      </c>
      <c r="D23" s="6"/>
      <c r="E23" s="7">
        <f t="shared" si="1"/>
        <v>0</v>
      </c>
    </row>
    <row r="24" spans="2:5" x14ac:dyDescent="0.25">
      <c r="B24" s="8" t="s">
        <v>40</v>
      </c>
      <c r="C24" s="9">
        <v>1</v>
      </c>
      <c r="D24" s="6"/>
      <c r="E24" s="7">
        <f t="shared" si="1"/>
        <v>0</v>
      </c>
    </row>
    <row r="25" spans="2:5" x14ac:dyDescent="0.25">
      <c r="B25" s="8" t="s">
        <v>41</v>
      </c>
      <c r="C25" s="9">
        <v>2751</v>
      </c>
      <c r="D25" s="6"/>
      <c r="E25" s="7">
        <f t="shared" si="1"/>
        <v>0</v>
      </c>
    </row>
    <row r="26" spans="2:5" x14ac:dyDescent="0.25">
      <c r="B26" s="8" t="s">
        <v>42</v>
      </c>
      <c r="C26" s="9">
        <v>1</v>
      </c>
      <c r="D26" s="6"/>
      <c r="E26" s="7">
        <f t="shared" si="1"/>
        <v>0</v>
      </c>
    </row>
    <row r="27" spans="2:5" x14ac:dyDescent="0.25">
      <c r="B27" s="8"/>
      <c r="C27" s="9"/>
      <c r="D27" s="6"/>
      <c r="E27" s="7"/>
    </row>
    <row r="28" spans="2:5" x14ac:dyDescent="0.25">
      <c r="B28" s="4" t="s">
        <v>27</v>
      </c>
      <c r="C28" s="9"/>
      <c r="D28" s="6"/>
      <c r="E28" s="7"/>
    </row>
    <row r="29" spans="2:5" x14ac:dyDescent="0.25">
      <c r="B29" s="11" t="s">
        <v>19</v>
      </c>
      <c r="C29" s="9">
        <v>26</v>
      </c>
      <c r="D29" s="6"/>
      <c r="E29" s="7">
        <f>C29*D29</f>
        <v>0</v>
      </c>
    </row>
    <row r="30" spans="2:5" x14ac:dyDescent="0.25">
      <c r="B30" s="11" t="s">
        <v>23</v>
      </c>
      <c r="C30" s="9">
        <v>1</v>
      </c>
      <c r="D30" s="6"/>
      <c r="E30" s="7">
        <f>C30*D30</f>
        <v>0</v>
      </c>
    </row>
    <row r="31" spans="2:5" x14ac:dyDescent="0.25">
      <c r="B31" s="8"/>
      <c r="C31" s="9"/>
      <c r="D31" s="6"/>
      <c r="E31" s="7"/>
    </row>
    <row r="32" spans="2:5" x14ac:dyDescent="0.25">
      <c r="B32" s="4" t="s">
        <v>48</v>
      </c>
      <c r="C32" s="16"/>
      <c r="D32" s="20"/>
      <c r="E32" s="21"/>
    </row>
    <row r="33" spans="2:5" x14ac:dyDescent="0.25">
      <c r="B33" s="11" t="s">
        <v>18</v>
      </c>
      <c r="C33" s="9">
        <v>25</v>
      </c>
      <c r="D33" s="6"/>
      <c r="E33" s="7">
        <f t="shared" ref="E33" si="2">C33*D33</f>
        <v>0</v>
      </c>
    </row>
    <row r="34" spans="2:5" x14ac:dyDescent="0.25">
      <c r="B34" s="11" t="s">
        <v>43</v>
      </c>
      <c r="C34" s="9">
        <v>185</v>
      </c>
      <c r="D34" s="6"/>
      <c r="E34" s="7">
        <f t="shared" ref="E34:E37" si="3">+D34*C34</f>
        <v>0</v>
      </c>
    </row>
    <row r="35" spans="2:5" x14ac:dyDescent="0.25">
      <c r="B35" s="11" t="s">
        <v>44</v>
      </c>
      <c r="C35" s="9">
        <v>1</v>
      </c>
      <c r="D35" s="6"/>
      <c r="E35" s="7">
        <f t="shared" si="3"/>
        <v>0</v>
      </c>
    </row>
    <row r="36" spans="2:5" x14ac:dyDescent="0.25">
      <c r="B36" s="11" t="s">
        <v>45</v>
      </c>
      <c r="C36" s="9">
        <v>8</v>
      </c>
      <c r="D36" s="6"/>
      <c r="E36" s="7">
        <f t="shared" si="3"/>
        <v>0</v>
      </c>
    </row>
    <row r="37" spans="2:5" x14ac:dyDescent="0.25">
      <c r="B37" s="11" t="s">
        <v>46</v>
      </c>
      <c r="C37" s="9">
        <v>1</v>
      </c>
      <c r="D37" s="6"/>
      <c r="E37" s="7">
        <f t="shared" si="3"/>
        <v>0</v>
      </c>
    </row>
    <row r="38" spans="2:5" x14ac:dyDescent="0.25">
      <c r="B38" s="8"/>
      <c r="C38" s="9"/>
      <c r="D38" s="6"/>
      <c r="E38" s="7"/>
    </row>
    <row r="39" spans="2:5" x14ac:dyDescent="0.25">
      <c r="B39" s="4" t="s">
        <v>49</v>
      </c>
      <c r="C39" s="9"/>
      <c r="D39" s="6"/>
      <c r="E39" s="7"/>
    </row>
    <row r="40" spans="2:5" x14ac:dyDescent="0.25">
      <c r="B40" s="11" t="s">
        <v>50</v>
      </c>
      <c r="C40" s="9">
        <v>1</v>
      </c>
      <c r="D40" s="6"/>
      <c r="E40" s="7">
        <f t="shared" ref="E40:E42" si="4">+D40*C40</f>
        <v>0</v>
      </c>
    </row>
    <row r="41" spans="2:5" x14ac:dyDescent="0.25">
      <c r="B41" s="11" t="s">
        <v>51</v>
      </c>
      <c r="C41" s="9">
        <v>1</v>
      </c>
      <c r="D41" s="6"/>
      <c r="E41" s="7">
        <f t="shared" si="4"/>
        <v>0</v>
      </c>
    </row>
    <row r="42" spans="2:5" x14ac:dyDescent="0.25">
      <c r="B42" s="11" t="s">
        <v>52</v>
      </c>
      <c r="C42" s="9">
        <v>25</v>
      </c>
      <c r="D42" s="6"/>
      <c r="E42" s="7">
        <f t="shared" si="4"/>
        <v>0</v>
      </c>
    </row>
    <row r="43" spans="2:5" ht="16.5" thickBot="1" x14ac:dyDescent="0.3">
      <c r="B43" s="12" t="s">
        <v>22</v>
      </c>
      <c r="C43" s="13"/>
      <c r="D43" s="14"/>
      <c r="E43" s="15">
        <f>SUM(E6:E42)</f>
        <v>0</v>
      </c>
    </row>
    <row r="45" spans="2:5" ht="16.5" thickBot="1" x14ac:dyDescent="0.3"/>
    <row r="46" spans="2:5" ht="16.5" thickBot="1" x14ac:dyDescent="0.3">
      <c r="B46" s="36" t="s">
        <v>53</v>
      </c>
      <c r="C46" s="22"/>
      <c r="D46" s="23"/>
      <c r="E46" s="24"/>
    </row>
    <row r="47" spans="2:5" x14ac:dyDescent="0.25">
      <c r="B47" s="32" t="s">
        <v>28</v>
      </c>
      <c r="C47" s="33">
        <v>1</v>
      </c>
      <c r="D47" s="34"/>
      <c r="E47" s="35">
        <f t="shared" ref="E47:E54" si="5">+D47*C47</f>
        <v>0</v>
      </c>
    </row>
    <row r="48" spans="2:5" x14ac:dyDescent="0.25">
      <c r="B48" s="11" t="s">
        <v>29</v>
      </c>
      <c r="C48" s="25">
        <v>1</v>
      </c>
      <c r="D48" s="26"/>
      <c r="E48" s="7">
        <f t="shared" si="5"/>
        <v>0</v>
      </c>
    </row>
    <row r="49" spans="2:5" x14ac:dyDescent="0.25">
      <c r="B49" s="11" t="s">
        <v>30</v>
      </c>
      <c r="C49" s="25">
        <v>2550</v>
      </c>
      <c r="D49" s="20"/>
      <c r="E49" s="7">
        <f t="shared" si="5"/>
        <v>0</v>
      </c>
    </row>
    <row r="50" spans="2:5" x14ac:dyDescent="0.25">
      <c r="B50" s="11" t="s">
        <v>31</v>
      </c>
      <c r="C50" s="25">
        <v>2550</v>
      </c>
      <c r="D50" s="20"/>
      <c r="E50" s="7">
        <f t="shared" si="5"/>
        <v>0</v>
      </c>
    </row>
    <row r="51" spans="2:5" x14ac:dyDescent="0.25">
      <c r="B51" s="11" t="s">
        <v>32</v>
      </c>
      <c r="C51" s="25">
        <v>5100</v>
      </c>
      <c r="D51" s="20"/>
      <c r="E51" s="7">
        <f t="shared" si="5"/>
        <v>0</v>
      </c>
    </row>
    <row r="52" spans="2:5" ht="51" customHeight="1" x14ac:dyDescent="0.25">
      <c r="B52" s="40" t="s">
        <v>33</v>
      </c>
      <c r="C52" s="41">
        <v>25000</v>
      </c>
      <c r="D52" s="42"/>
      <c r="E52" s="7">
        <f t="shared" si="5"/>
        <v>0</v>
      </c>
    </row>
    <row r="53" spans="2:5" x14ac:dyDescent="0.25">
      <c r="B53" s="11" t="s">
        <v>34</v>
      </c>
      <c r="C53" s="25">
        <v>25</v>
      </c>
      <c r="D53" s="20"/>
      <c r="E53" s="7">
        <f t="shared" si="5"/>
        <v>0</v>
      </c>
    </row>
    <row r="54" spans="2:5" ht="16.5" thickBot="1" x14ac:dyDescent="0.3">
      <c r="B54" s="37" t="s">
        <v>35</v>
      </c>
      <c r="C54" s="27">
        <v>20</v>
      </c>
      <c r="D54" s="28"/>
      <c r="E54" s="38">
        <f t="shared" si="5"/>
        <v>0</v>
      </c>
    </row>
    <row r="55" spans="2:5" ht="16.5" thickBot="1" x14ac:dyDescent="0.3">
      <c r="B55" s="29" t="s">
        <v>36</v>
      </c>
      <c r="C55" s="30"/>
      <c r="D55" s="31"/>
      <c r="E55" s="39">
        <f>SUM(E47:E54)</f>
        <v>0</v>
      </c>
    </row>
    <row r="56" spans="2:5" ht="16.5" thickBot="1" x14ac:dyDescent="0.3"/>
    <row r="57" spans="2:5" ht="16.5" thickBot="1" x14ac:dyDescent="0.3">
      <c r="B57" s="36" t="s">
        <v>54</v>
      </c>
      <c r="C57" s="22"/>
      <c r="D57" s="23"/>
      <c r="E57" s="24"/>
    </row>
    <row r="58" spans="2:5" ht="16.5" thickBot="1" x14ac:dyDescent="0.3">
      <c r="B58" s="36" t="s">
        <v>55</v>
      </c>
      <c r="C58" s="22"/>
      <c r="D58" s="23"/>
      <c r="E58" s="24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ignoredErrors>
    <ignoredError sqref="C12: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TCWCID17 FEE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Saenz</dc:creator>
  <cp:lastModifiedBy>Elvira Bibb</cp:lastModifiedBy>
  <dcterms:created xsi:type="dcterms:W3CDTF">2026-02-20T23:53:48Z</dcterms:created>
  <dcterms:modified xsi:type="dcterms:W3CDTF">2026-03-04T22:23:44Z</dcterms:modified>
</cp:coreProperties>
</file>