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ndlin\Documents\District Files\FinancialDocs\Budgets\"/>
    </mc:Choice>
  </mc:AlternateContent>
  <bookViews>
    <workbookView xWindow="0" yWindow="0" windowWidth="21570" windowHeight="8175"/>
  </bookViews>
  <sheets>
    <sheet name="Pie Chart" sheetId="1" r:id="rId1"/>
  </sheets>
  <externalReferences>
    <externalReference r:id="rId2"/>
  </externalReferences>
  <definedNames>
    <definedName name="_xlnm.Print_Area" localSheetId="0">'Pie Chart'!$A$1:$C$63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<sst xmlns="http://schemas.openxmlformats.org/spreadsheetml/2006/main" count="57" uniqueCount="51">
  <si>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YTD</t>
  </si>
  <si>
    <t>Actual</t>
  </si>
  <si>
    <t>REVENUE</t>
  </si>
  <si>
    <t>Water</t>
  </si>
  <si>
    <t>WW - Steiner Ranch</t>
  </si>
  <si>
    <t>WW - Flintrock</t>
  </si>
  <si>
    <t xml:space="preserve">WW - Comanche </t>
  </si>
  <si>
    <t>WW - WTCPUA (Falconhead West)</t>
  </si>
  <si>
    <t>WW - LMUD - ( NLWV)</t>
  </si>
  <si>
    <t>WW - Commander's Point</t>
  </si>
  <si>
    <t>Raw Water/Reclaimed</t>
  </si>
  <si>
    <t>Solid Waste Service</t>
  </si>
  <si>
    <t>Penalties</t>
  </si>
  <si>
    <t>Other</t>
  </si>
  <si>
    <t>TOTAL REVENUES</t>
  </si>
  <si>
    <t>EXPENSES</t>
  </si>
  <si>
    <t>WW - Steiner</t>
  </si>
  <si>
    <t>WW - Comanche Canyon</t>
  </si>
  <si>
    <t>WW - LMUD (North Lakeway Village)</t>
  </si>
  <si>
    <t>Raw Water/Reclaim</t>
  </si>
  <si>
    <t>Solid Waste Service - Progressive</t>
  </si>
  <si>
    <t>Villas WWTP Operations</t>
  </si>
  <si>
    <t>Employee Salaries &amp; Benefits</t>
  </si>
  <si>
    <t>Professional Svc</t>
  </si>
  <si>
    <t>Expenses - Admin</t>
  </si>
  <si>
    <t>TOTAL EXPENSES</t>
  </si>
  <si>
    <t>OPERATING SURPLUS (DEFICIT)</t>
  </si>
  <si>
    <t xml:space="preserve">   Other Sources:</t>
  </si>
  <si>
    <t>O&amp;M Serene Hills DA Tax Fund -CY Collections</t>
  </si>
  <si>
    <t>O&amp;M Tax Fund -CY Collections</t>
  </si>
  <si>
    <t>O&amp;M Tax Fund -PY Collections</t>
  </si>
  <si>
    <t>Apache Shores Reserve</t>
  </si>
  <si>
    <t>River Ridge Reserve</t>
  </si>
  <si>
    <t>Serene Hills Tax Revenue</t>
  </si>
  <si>
    <t>Apache Shores - Construction</t>
  </si>
  <si>
    <t>TWDB Bond Surplus</t>
  </si>
  <si>
    <t>TWDB- PY Water Line Project</t>
  </si>
  <si>
    <t>TXDOT/RR620 WL Relocation Fee</t>
  </si>
  <si>
    <t xml:space="preserve">   Other Uses:</t>
  </si>
  <si>
    <t>General Fund - Construction DISTRICT</t>
  </si>
  <si>
    <t>General Fund - Construction FRDA</t>
  </si>
  <si>
    <t>General Fund - Construction SHDA</t>
  </si>
  <si>
    <t>General Fund - Construction - PY Contracts</t>
  </si>
  <si>
    <t>General Fund - Assigned - Debt Service WTP Loan</t>
  </si>
  <si>
    <t>General Fund - Assigned - TXDOT RR620 WL</t>
  </si>
  <si>
    <t>General Fund - Assigned - MWTP Expansion</t>
  </si>
  <si>
    <t>General Fund - Assigned - SHDA O&amp;M</t>
  </si>
  <si>
    <t xml:space="preserve">General Fund - Assigned -TWDB PY Waterline </t>
  </si>
  <si>
    <t>General Fund - Unassigned Reserve</t>
  </si>
  <si>
    <t>River Ridge - Construction</t>
  </si>
  <si>
    <t>NET SURPLUS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</si>
</sst>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0" applyFont="1" applyFill="1" applyBorder="1"/>
    <xf numFmtId="164" fontId="3" fillId="0" borderId="0" xfId="1" applyNumberFormat="1" applyFont="1" applyFill="1" applyAlignment="1">
      <alignment horizontal="center"/>
    </xf>
    <xf numFmtId="0" fontId="2" fillId="0" borderId="1" xfId="0" applyFont="1" applyFill="1" applyBorder="1"/>
    <xf numFmtId="164" fontId="3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5" fontId="0" fillId="0" borderId="0" xfId="2" applyNumberFormat="1" applyFo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9" fontId="0" fillId="0" borderId="0" xfId="2" applyFont="1"/>
    <xf numFmtId="0" fontId="4" fillId="0" borderId="0" xfId="0" applyFont="1" applyFill="1" applyBorder="1"/>
    <xf numFmtId="0" fontId="3" fillId="0" borderId="2" xfId="0" applyFont="1" applyFill="1" applyBorder="1" applyAlignment="1">
      <alignment horizontal="right"/>
    </xf>
    <xf numFmtId="42" fontId="2" fillId="0" borderId="0" xfId="1" applyNumberFormat="1" applyFont="1" applyFill="1" applyBorder="1"/>
    <xf numFmtId="164" fontId="0" fillId="0" borderId="0" xfId="1" applyNumberFormat="1" applyFont="1" applyBorder="1"/>
    <xf numFmtId="0" fontId="2" fillId="0" borderId="0" xfId="3" applyFont="1" applyFill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  <xf numFmtId="164" fontId="2" fillId="0" borderId="1" xfId="1" applyNumberFormat="1" applyFont="1" applyFill="1" applyBorder="1"/>
    <xf numFmtId="164" fontId="5" fillId="0" borderId="0" xfId="1" applyNumberFormat="1" applyFont="1" applyFill="1" applyBorder="1"/>
  </cellXfs>
  <cellStyles count="4">
    <cellStyle name="Currency" xfId="1" builtinId="4"/>
    <cellStyle name="Normal" xfId="0" builtinId="0"/>
    <cellStyle name="Normal 1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Revenues- FY 2019</a:t>
            </a:r>
            <a:endParaRPr lang="en-US"/>
          </a:p>
        </c:rich>
      </c:tx>
      <c:layout>
        <c:manualLayout>
          <c:xMode val="edge"/>
          <c:yMode val="edge"/>
          <c:x val="0.58677667766776676"/>
          <c:y val="2.759572266298723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702355274897572E-2"/>
          <c:y val="0.15457552110918871"/>
          <c:w val="0.91329764472510244"/>
          <c:h val="0.84256803187631901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latin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'[1]Pie Chart'!$A$4:$A$14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'[1]Pie Chart'!$B$4:$B$14</c:f>
              <c:numCache>
                <c:formatCode>General</c:formatCode>
                <c:ptCount val="11"/>
                <c:pt idx="0">
                  <c:v>12447800</c:v>
                </c:pt>
                <c:pt idx="1">
                  <c:v>2850600</c:v>
                </c:pt>
                <c:pt idx="2">
                  <c:v>1240000</c:v>
                </c:pt>
                <c:pt idx="3">
                  <c:v>92000</c:v>
                </c:pt>
                <c:pt idx="4">
                  <c:v>420000</c:v>
                </c:pt>
                <c:pt idx="5">
                  <c:v>138000</c:v>
                </c:pt>
                <c:pt idx="6">
                  <c:v>57000</c:v>
                </c:pt>
                <c:pt idx="7">
                  <c:v>113500</c:v>
                </c:pt>
                <c:pt idx="8">
                  <c:v>415000</c:v>
                </c:pt>
                <c:pt idx="9">
                  <c:v>302100</c:v>
                </c:pt>
                <c:pt idx="10">
                  <c:v>1174950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0-41BB-9524-36E3A54B58F8}"/>
            </c:ext>
          </c:extLst>
        </c:ser>
        <c:ser>
          <c:idx val="1"/>
          <c:order val="1"/>
          <c:cat>
            <c:strRef>
              <c:f>'[1]Pie Chart'!$A$4:$A$14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'[1]Pie Chart'!$C$4:$C$14</c:f>
              <c:numCache>
                <c:formatCode>General</c:formatCode>
                <c:ptCount val="11"/>
                <c:pt idx="0">
                  <c:v>0.64660705056114109</c:v>
                </c:pt>
                <c:pt idx="1">
                  <c:v>0.14807580924577748</c:v>
                </c:pt>
                <c:pt idx="2">
                  <c:v>6.4412405621540755E-2</c:v>
                </c:pt>
                <c:pt idx="3">
                  <c:v>4.7789849332110883E-3</c:v>
                </c:pt>
                <c:pt idx="4">
                  <c:v>2.1817105129876706E-2</c:v>
                </c:pt>
                <c:pt idx="5">
                  <c:v>7.1684773998166324E-3</c:v>
                </c:pt>
                <c:pt idx="6">
                  <c:v>2.9608928390546961E-3</c:v>
                </c:pt>
                <c:pt idx="7">
                  <c:v>5.8958129339071576E-3</c:v>
                </c:pt>
                <c:pt idx="8">
                  <c:v>2.1557377687854366E-2</c:v>
                </c:pt>
                <c:pt idx="9">
                  <c:v>1.5692732046989889E-2</c:v>
                </c:pt>
                <c:pt idx="10">
                  <c:v>6.1033351600830087E-2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0-41BB-9524-36E3A54B5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Expenses- FY 2019</a:t>
            </a:r>
            <a:endParaRPr lang="en-US"/>
          </a:p>
        </c:rich>
      </c:tx>
      <c:layout>
        <c:manualLayout>
          <c:xMode val="edge"/>
          <c:yMode val="edge"/>
          <c:x val="0.57463138945304415"/>
          <c:y val="4.498106899104274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'[1]Pie Chart'!$A$18:$A$31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Villas WWTP Operations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'[1]Pie Chart'!$B$18:$B$31</c:f>
              <c:numCache>
                <c:formatCode>General</c:formatCode>
                <c:ptCount val="14"/>
                <c:pt idx="0">
                  <c:v>4535724</c:v>
                </c:pt>
                <c:pt idx="1">
                  <c:v>2125750</c:v>
                </c:pt>
                <c:pt idx="2">
                  <c:v>495200</c:v>
                </c:pt>
                <c:pt idx="3">
                  <c:v>137600</c:v>
                </c:pt>
                <c:pt idx="4">
                  <c:v>438100</c:v>
                </c:pt>
                <c:pt idx="5">
                  <c:v>93500</c:v>
                </c:pt>
                <c:pt idx="6">
                  <c:v>58500</c:v>
                </c:pt>
                <c:pt idx="7">
                  <c:v>80500</c:v>
                </c:pt>
                <c:pt idx="8">
                  <c:v>380000</c:v>
                </c:pt>
                <c:pt idx="9">
                  <c:v>0</c:v>
                </c:pt>
                <c:pt idx="10">
                  <c:v>5587583</c:v>
                </c:pt>
                <c:pt idx="11">
                  <c:v>885000</c:v>
                </c:pt>
                <c:pt idx="12">
                  <c:v>217375</c:v>
                </c:pt>
                <c:pt idx="13">
                  <c:v>2663200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2-43F5-904A-96658A244C2C}"/>
            </c:ext>
          </c:extLst>
        </c:ser>
        <c:ser>
          <c:idx val="1"/>
          <c:order val="1"/>
          <c:cat>
            <c:strRef>
              <c:f>'[1]Pie Chart'!$A$18:$A$31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Villas WWTP Operations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'[1]Pie Chart'!$C$18:$C$31</c:f>
              <c:numCache>
                <c:formatCode>General</c:formatCode>
                <c:ptCount val="14"/>
                <c:pt idx="0">
                  <c:v>0.2562840885359457</c:v>
                </c:pt>
                <c:pt idx="1">
                  <c:v>0.12011222490726653</c:v>
                </c:pt>
                <c:pt idx="2">
                  <c:v>2.7980512183501532E-2</c:v>
                </c:pt>
                <c:pt idx="3">
                  <c:v>7.7748757601975183E-3</c:v>
                </c:pt>
                <c:pt idx="4">
                  <c:v>2.47541647568498E-2</c:v>
                </c:pt>
                <c:pt idx="5">
                  <c:v>5.2830732818202608E-3</c:v>
                </c:pt>
                <c:pt idx="6">
                  <c:v>3.3054522672351368E-3</c:v>
                </c:pt>
                <c:pt idx="7">
                  <c:v>4.5485283335457861E-3</c:v>
                </c:pt>
                <c:pt idx="8">
                  <c:v>2.1471313872638495E-2</c:v>
                </c:pt>
                <c:pt idx="9">
                  <c:v>0</c:v>
                </c:pt>
                <c:pt idx="10">
                  <c:v>0.31571775890110265</c:v>
                </c:pt>
                <c:pt idx="11">
                  <c:v>5.0005559940223862E-2</c:v>
                </c:pt>
                <c:pt idx="12">
                  <c:v>1.2282439087012613E-2</c:v>
                </c:pt>
                <c:pt idx="13">
                  <c:v>0.15048000817266011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2-43F5-904A-96658A24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19050</xdr:rowOff>
    </xdr:from>
    <xdr:to>
      <xdr:col>14</xdr:col>
      <xdr:colOff>371475</xdr:colOff>
      <xdr:row>34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108585</xdr:colOff>
      <xdr:row>35</xdr:row>
      <xdr:rowOff>148590</xdr:rowOff>
    </xdr:from>
    <xdr:to>
      <xdr:col>14</xdr:col>
      <xdr:colOff>394334</xdr:colOff>
      <xdr:row>58</xdr:row>
      <xdr:rowOff>148589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s\FY%202019\BUD%202019%20FINAL%20APPROVED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finitions"/>
      <sheetName val="Key"/>
      <sheetName val="Budget Dept Recap"/>
      <sheetName val="Notes - by JH"/>
      <sheetName val="Budget Worksheet"/>
      <sheetName val="Dept Budget Asks"/>
      <sheetName val="Budget Dept Web"/>
      <sheetName val="WW Comparison"/>
      <sheetName val="BUDGET TREND  JULY17- JUN18"/>
      <sheetName val="2016"/>
      <sheetName val="WW Costs"/>
      <sheetName val="Salaries by Dept-3.25"/>
      <sheetName val="Capital Outlay"/>
      <sheetName val="Pie Chart"/>
      <sheetName val="Sheet2"/>
      <sheetName val="MWTP Costs 2015"/>
      <sheetName val="Membrane Equip Replacement"/>
      <sheetName val="Actual Trend - YTD"/>
      <sheetName val="Pay Rate Inc Trend"/>
      <sheetName val="Local Entity Increases"/>
      <sheetName val="Pay Rate Inc Trend 2"/>
      <sheetName val="Pay Rate Inc Trend 2.5"/>
      <sheetName val="Notes -FY17"/>
      <sheetName val="Amendments- FY 20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Water</v>
          </cell>
          <cell r="B4">
            <v>12447800</v>
          </cell>
          <cell r="C4">
            <v>0.64660705056114109</v>
          </cell>
        </row>
        <row r="5">
          <cell r="A5" t="str">
            <v>WW - Steiner Ranch</v>
          </cell>
          <cell r="B5">
            <v>2850600</v>
          </cell>
          <cell r="C5">
            <v>0.14807580924577748</v>
          </cell>
        </row>
        <row r="6">
          <cell r="A6" t="str">
            <v>WW - Flintrock</v>
          </cell>
          <cell r="B6">
            <v>1240000</v>
          </cell>
          <cell r="C6">
            <v>6.4412405621540755E-2</v>
          </cell>
        </row>
        <row r="7">
          <cell r="A7" t="str">
            <v xml:space="preserve">WW - Comanche </v>
          </cell>
          <cell r="B7">
            <v>92000</v>
          </cell>
          <cell r="C7">
            <v>4.7789849332110883E-3</v>
          </cell>
        </row>
        <row r="8">
          <cell r="A8" t="str">
            <v>WW - WTCPUA (Falconhead West)</v>
          </cell>
          <cell r="B8">
            <v>420000</v>
          </cell>
          <cell r="C8">
            <v>2.1817105129876706E-2</v>
          </cell>
        </row>
        <row r="9">
          <cell r="A9" t="str">
            <v>WW - LMUD - ( NLWV)</v>
          </cell>
          <cell r="B9">
            <v>138000</v>
          </cell>
          <cell r="C9">
            <v>7.1684773998166324E-3</v>
          </cell>
        </row>
        <row r="10">
          <cell r="A10" t="str">
            <v>WW - Commander's Point</v>
          </cell>
          <cell r="B10">
            <v>57000</v>
          </cell>
          <cell r="C10">
            <v>2.9608928390546961E-3</v>
          </cell>
        </row>
        <row r="11">
          <cell r="A11" t="str">
            <v>Raw Water/Reclaimed</v>
          </cell>
          <cell r="B11">
            <v>113500</v>
          </cell>
          <cell r="C11">
            <v>5.8958129339071576E-3</v>
          </cell>
        </row>
        <row r="12">
          <cell r="A12" t="str">
            <v>Solid Waste Service</v>
          </cell>
          <cell r="B12">
            <v>415000</v>
          </cell>
          <cell r="C12">
            <v>2.1557377687854366E-2</v>
          </cell>
        </row>
        <row r="13">
          <cell r="A13" t="str">
            <v>Penalties</v>
          </cell>
          <cell r="B13">
            <v>302100</v>
          </cell>
          <cell r="C13">
            <v>1.5692732046989889E-2</v>
          </cell>
        </row>
        <row r="14">
          <cell r="A14" t="str">
            <v>Other</v>
          </cell>
          <cell r="B14">
            <v>1174950</v>
          </cell>
          <cell r="C14">
            <v>6.1033351600830087E-2</v>
          </cell>
        </row>
        <row r="18">
          <cell r="A18" t="str">
            <v>Water</v>
          </cell>
          <cell r="B18">
            <v>4535724</v>
          </cell>
          <cell r="C18">
            <v>0.2562840885359457</v>
          </cell>
        </row>
        <row r="19">
          <cell r="A19" t="str">
            <v>WW - Steiner</v>
          </cell>
          <cell r="B19">
            <v>2125750</v>
          </cell>
          <cell r="C19">
            <v>0.12011222490726653</v>
          </cell>
        </row>
        <row r="20">
          <cell r="A20" t="str">
            <v>WW - Flintrock</v>
          </cell>
          <cell r="B20">
            <v>495200</v>
          </cell>
          <cell r="C20">
            <v>2.7980512183501532E-2</v>
          </cell>
        </row>
        <row r="21">
          <cell r="A21" t="str">
            <v>WW - Comanche Canyon</v>
          </cell>
          <cell r="B21">
            <v>137600</v>
          </cell>
          <cell r="C21">
            <v>7.7748757601975183E-3</v>
          </cell>
        </row>
        <row r="22">
          <cell r="A22" t="str">
            <v>WW - WTCPUA (Falconhead West)</v>
          </cell>
          <cell r="B22">
            <v>438100</v>
          </cell>
          <cell r="C22">
            <v>2.47541647568498E-2</v>
          </cell>
        </row>
        <row r="23">
          <cell r="A23" t="str">
            <v>WW - LMUD (North Lakeway Village)</v>
          </cell>
          <cell r="B23">
            <v>93500</v>
          </cell>
          <cell r="C23">
            <v>5.2830732818202608E-3</v>
          </cell>
        </row>
        <row r="24">
          <cell r="A24" t="str">
            <v>WW - Commander's Point</v>
          </cell>
          <cell r="B24">
            <v>58500</v>
          </cell>
          <cell r="C24">
            <v>3.3054522672351368E-3</v>
          </cell>
        </row>
        <row r="25">
          <cell r="A25" t="str">
            <v>Raw Water/Reclaim</v>
          </cell>
          <cell r="B25">
            <v>80500</v>
          </cell>
          <cell r="C25">
            <v>4.5485283335457861E-3</v>
          </cell>
        </row>
        <row r="26">
          <cell r="A26" t="str">
            <v>Solid Waste Service - Progressive</v>
          </cell>
          <cell r="B26">
            <v>380000</v>
          </cell>
          <cell r="C26">
            <v>2.1471313872638495E-2</v>
          </cell>
        </row>
        <row r="27">
          <cell r="A27" t="str">
            <v>Villas WWTP Operations</v>
          </cell>
          <cell r="B27">
            <v>0</v>
          </cell>
          <cell r="C27">
            <v>0</v>
          </cell>
        </row>
        <row r="28">
          <cell r="A28" t="str">
            <v>Employee Salaries &amp; Benefits</v>
          </cell>
          <cell r="B28">
            <v>5587583</v>
          </cell>
          <cell r="C28">
            <v>0.31571775890110265</v>
          </cell>
        </row>
        <row r="29">
          <cell r="A29" t="str">
            <v>Professional Svc</v>
          </cell>
          <cell r="B29">
            <v>885000</v>
          </cell>
          <cell r="C29">
            <v>5.0005559940223862E-2</v>
          </cell>
        </row>
        <row r="30">
          <cell r="A30" t="str">
            <v>Expenses - Admin</v>
          </cell>
          <cell r="B30">
            <v>217375</v>
          </cell>
          <cell r="C30">
            <v>1.2282439087012613E-2</v>
          </cell>
        </row>
        <row r="31">
          <cell r="A31" t="str">
            <v>Other</v>
          </cell>
          <cell r="B31">
            <v>2663200</v>
          </cell>
          <cell r="C31">
            <v>0.15048000817266011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workbookViewId="0">
      <selection activeCell="A66" sqref="A66"/>
    </sheetView>
  </sheetViews>
  <sheetFormatPr defaultRowHeight="15" x14ac:dyDescent="0.25"/>
  <cols>
    <col min="1" max="1" width="45" bestFit="1" customWidth="1"/>
    <col min="2" max="2" width="13.28515625" bestFit="1" customWidth="1"/>
    <col min="257" max="257" width="45" bestFit="1" customWidth="1"/>
    <col min="258" max="258" width="13.28515625" bestFit="1" customWidth="1"/>
    <col min="513" max="513" width="45" bestFit="1" customWidth="1"/>
    <col min="514" max="514" width="13.28515625" bestFit="1" customWidth="1"/>
    <col min="769" max="769" width="45" bestFit="1" customWidth="1"/>
    <col min="770" max="770" width="13.28515625" bestFit="1" customWidth="1"/>
    <col min="1025" max="1025" width="45" bestFit="1" customWidth="1"/>
    <col min="1026" max="1026" width="13.28515625" bestFit="1" customWidth="1"/>
    <col min="1281" max="1281" width="45" bestFit="1" customWidth="1"/>
    <col min="1282" max="1282" width="13.28515625" bestFit="1" customWidth="1"/>
    <col min="1537" max="1537" width="45" bestFit="1" customWidth="1"/>
    <col min="1538" max="1538" width="13.28515625" bestFit="1" customWidth="1"/>
    <col min="1793" max="1793" width="45" bestFit="1" customWidth="1"/>
    <col min="1794" max="1794" width="13.28515625" bestFit="1" customWidth="1"/>
    <col min="2049" max="2049" width="45" bestFit="1" customWidth="1"/>
    <col min="2050" max="2050" width="13.28515625" bestFit="1" customWidth="1"/>
    <col min="2305" max="2305" width="45" bestFit="1" customWidth="1"/>
    <col min="2306" max="2306" width="13.28515625" bestFit="1" customWidth="1"/>
    <col min="2561" max="2561" width="45" bestFit="1" customWidth="1"/>
    <col min="2562" max="2562" width="13.28515625" bestFit="1" customWidth="1"/>
    <col min="2817" max="2817" width="45" bestFit="1" customWidth="1"/>
    <col min="2818" max="2818" width="13.28515625" bestFit="1" customWidth="1"/>
    <col min="3073" max="3073" width="45" bestFit="1" customWidth="1"/>
    <col min="3074" max="3074" width="13.28515625" bestFit="1" customWidth="1"/>
    <col min="3329" max="3329" width="45" bestFit="1" customWidth="1"/>
    <col min="3330" max="3330" width="13.28515625" bestFit="1" customWidth="1"/>
    <col min="3585" max="3585" width="45" bestFit="1" customWidth="1"/>
    <col min="3586" max="3586" width="13.28515625" bestFit="1" customWidth="1"/>
    <col min="3841" max="3841" width="45" bestFit="1" customWidth="1"/>
    <col min="3842" max="3842" width="13.28515625" bestFit="1" customWidth="1"/>
    <col min="4097" max="4097" width="45" bestFit="1" customWidth="1"/>
    <col min="4098" max="4098" width="13.28515625" bestFit="1" customWidth="1"/>
    <col min="4353" max="4353" width="45" bestFit="1" customWidth="1"/>
    <col min="4354" max="4354" width="13.28515625" bestFit="1" customWidth="1"/>
    <col min="4609" max="4609" width="45" bestFit="1" customWidth="1"/>
    <col min="4610" max="4610" width="13.28515625" bestFit="1" customWidth="1"/>
    <col min="4865" max="4865" width="45" bestFit="1" customWidth="1"/>
    <col min="4866" max="4866" width="13.28515625" bestFit="1" customWidth="1"/>
    <col min="5121" max="5121" width="45" bestFit="1" customWidth="1"/>
    <col min="5122" max="5122" width="13.28515625" bestFit="1" customWidth="1"/>
    <col min="5377" max="5377" width="45" bestFit="1" customWidth="1"/>
    <col min="5378" max="5378" width="13.28515625" bestFit="1" customWidth="1"/>
    <col min="5633" max="5633" width="45" bestFit="1" customWidth="1"/>
    <col min="5634" max="5634" width="13.28515625" bestFit="1" customWidth="1"/>
    <col min="5889" max="5889" width="45" bestFit="1" customWidth="1"/>
    <col min="5890" max="5890" width="13.28515625" bestFit="1" customWidth="1"/>
    <col min="6145" max="6145" width="45" bestFit="1" customWidth="1"/>
    <col min="6146" max="6146" width="13.28515625" bestFit="1" customWidth="1"/>
    <col min="6401" max="6401" width="45" bestFit="1" customWidth="1"/>
    <col min="6402" max="6402" width="13.28515625" bestFit="1" customWidth="1"/>
    <col min="6657" max="6657" width="45" bestFit="1" customWidth="1"/>
    <col min="6658" max="6658" width="13.28515625" bestFit="1" customWidth="1"/>
    <col min="6913" max="6913" width="45" bestFit="1" customWidth="1"/>
    <col min="6914" max="6914" width="13.28515625" bestFit="1" customWidth="1"/>
    <col min="7169" max="7169" width="45" bestFit="1" customWidth="1"/>
    <col min="7170" max="7170" width="13.28515625" bestFit="1" customWidth="1"/>
    <col min="7425" max="7425" width="45" bestFit="1" customWidth="1"/>
    <col min="7426" max="7426" width="13.28515625" bestFit="1" customWidth="1"/>
    <col min="7681" max="7681" width="45" bestFit="1" customWidth="1"/>
    <col min="7682" max="7682" width="13.28515625" bestFit="1" customWidth="1"/>
    <col min="7937" max="7937" width="45" bestFit="1" customWidth="1"/>
    <col min="7938" max="7938" width="13.28515625" bestFit="1" customWidth="1"/>
    <col min="8193" max="8193" width="45" bestFit="1" customWidth="1"/>
    <col min="8194" max="8194" width="13.28515625" bestFit="1" customWidth="1"/>
    <col min="8449" max="8449" width="45" bestFit="1" customWidth="1"/>
    <col min="8450" max="8450" width="13.28515625" bestFit="1" customWidth="1"/>
    <col min="8705" max="8705" width="45" bestFit="1" customWidth="1"/>
    <col min="8706" max="8706" width="13.28515625" bestFit="1" customWidth="1"/>
    <col min="8961" max="8961" width="45" bestFit="1" customWidth="1"/>
    <col min="8962" max="8962" width="13.28515625" bestFit="1" customWidth="1"/>
    <col min="9217" max="9217" width="45" bestFit="1" customWidth="1"/>
    <col min="9218" max="9218" width="13.28515625" bestFit="1" customWidth="1"/>
    <col min="9473" max="9473" width="45" bestFit="1" customWidth="1"/>
    <col min="9474" max="9474" width="13.28515625" bestFit="1" customWidth="1"/>
    <col min="9729" max="9729" width="45" bestFit="1" customWidth="1"/>
    <col min="9730" max="9730" width="13.28515625" bestFit="1" customWidth="1"/>
    <col min="9985" max="9985" width="45" bestFit="1" customWidth="1"/>
    <col min="9986" max="9986" width="13.28515625" bestFit="1" customWidth="1"/>
    <col min="10241" max="10241" width="45" bestFit="1" customWidth="1"/>
    <col min="10242" max="10242" width="13.28515625" bestFit="1" customWidth="1"/>
    <col min="10497" max="10497" width="45" bestFit="1" customWidth="1"/>
    <col min="10498" max="10498" width="13.28515625" bestFit="1" customWidth="1"/>
    <col min="10753" max="10753" width="45" bestFit="1" customWidth="1"/>
    <col min="10754" max="10754" width="13.28515625" bestFit="1" customWidth="1"/>
    <col min="11009" max="11009" width="45" bestFit="1" customWidth="1"/>
    <col min="11010" max="11010" width="13.28515625" bestFit="1" customWidth="1"/>
    <col min="11265" max="11265" width="45" bestFit="1" customWidth="1"/>
    <col min="11266" max="11266" width="13.28515625" bestFit="1" customWidth="1"/>
    <col min="11521" max="11521" width="45" bestFit="1" customWidth="1"/>
    <col min="11522" max="11522" width="13.28515625" bestFit="1" customWidth="1"/>
    <col min="11777" max="11777" width="45" bestFit="1" customWidth="1"/>
    <col min="11778" max="11778" width="13.28515625" bestFit="1" customWidth="1"/>
    <col min="12033" max="12033" width="45" bestFit="1" customWidth="1"/>
    <col min="12034" max="12034" width="13.28515625" bestFit="1" customWidth="1"/>
    <col min="12289" max="12289" width="45" bestFit="1" customWidth="1"/>
    <col min="12290" max="12290" width="13.28515625" bestFit="1" customWidth="1"/>
    <col min="12545" max="12545" width="45" bestFit="1" customWidth="1"/>
    <col min="12546" max="12546" width="13.28515625" bestFit="1" customWidth="1"/>
    <col min="12801" max="12801" width="45" bestFit="1" customWidth="1"/>
    <col min="12802" max="12802" width="13.28515625" bestFit="1" customWidth="1"/>
    <col min="13057" max="13057" width="45" bestFit="1" customWidth="1"/>
    <col min="13058" max="13058" width="13.28515625" bestFit="1" customWidth="1"/>
    <col min="13313" max="13313" width="45" bestFit="1" customWidth="1"/>
    <col min="13314" max="13314" width="13.28515625" bestFit="1" customWidth="1"/>
    <col min="13569" max="13569" width="45" bestFit="1" customWidth="1"/>
    <col min="13570" max="13570" width="13.28515625" bestFit="1" customWidth="1"/>
    <col min="13825" max="13825" width="45" bestFit="1" customWidth="1"/>
    <col min="13826" max="13826" width="13.28515625" bestFit="1" customWidth="1"/>
    <col min="14081" max="14081" width="45" bestFit="1" customWidth="1"/>
    <col min="14082" max="14082" width="13.28515625" bestFit="1" customWidth="1"/>
    <col min="14337" max="14337" width="45" bestFit="1" customWidth="1"/>
    <col min="14338" max="14338" width="13.28515625" bestFit="1" customWidth="1"/>
    <col min="14593" max="14593" width="45" bestFit="1" customWidth="1"/>
    <col min="14594" max="14594" width="13.28515625" bestFit="1" customWidth="1"/>
    <col min="14849" max="14849" width="45" bestFit="1" customWidth="1"/>
    <col min="14850" max="14850" width="13.28515625" bestFit="1" customWidth="1"/>
    <col min="15105" max="15105" width="45" bestFit="1" customWidth="1"/>
    <col min="15106" max="15106" width="13.28515625" bestFit="1" customWidth="1"/>
    <col min="15361" max="15361" width="45" bestFit="1" customWidth="1"/>
    <col min="15362" max="15362" width="13.28515625" bestFit="1" customWidth="1"/>
    <col min="15617" max="15617" width="45" bestFit="1" customWidth="1"/>
    <col min="15618" max="15618" width="13.28515625" bestFit="1" customWidth="1"/>
    <col min="15873" max="15873" width="45" bestFit="1" customWidth="1"/>
    <col min="15874" max="15874" width="13.28515625" bestFit="1" customWidth="1"/>
    <col min="16129" max="16129" width="45" bestFit="1" customWidth="1"/>
    <col min="16130" max="16130" width="13.28515625" bestFit="1" customWidth="1"/>
  </cols>
  <sheetData>
    <row r="1" spans="1:3" x14ac:dyDescent="0.25">
      <c r="A1" s="1"/>
      <c r="B1" s="2" t="s">
        <v>0</v>
      </c>
    </row>
    <row r="2" spans="1:3" x14ac:dyDescent="0.25">
      <c r="A2" s="3"/>
      <c r="B2" s="4" t="s">
        <v>1</v>
      </c>
    </row>
    <row r="3" spans="1:3" x14ac:dyDescent="0.25">
      <c r="A3" s="5" t="s">
        <v>2</v>
      </c>
      <c r="B3" s="6"/>
    </row>
    <row r="4" spans="1:3" x14ac:dyDescent="0.25">
      <c r="A4" s="1" t="s">
        <v>3</v>
      </c>
      <c r="B4" s="7">
        <v>12447800</v>
      </c>
      <c r="C4" s="8">
        <v>0.64660705056114109</v>
      </c>
    </row>
    <row r="5" spans="1:3" x14ac:dyDescent="0.25">
      <c r="A5" s="1" t="s">
        <v>4</v>
      </c>
      <c r="B5" s="7">
        <v>2850600</v>
      </c>
      <c r="C5" s="8">
        <v>0.14807580924577748</v>
      </c>
    </row>
    <row r="6" spans="1:3" x14ac:dyDescent="0.25">
      <c r="A6" s="1" t="s">
        <v>5</v>
      </c>
      <c r="B6" s="7">
        <v>1240000</v>
      </c>
      <c r="C6" s="8">
        <v>6.4412405621540755E-2</v>
      </c>
    </row>
    <row r="7" spans="1:3" x14ac:dyDescent="0.25">
      <c r="A7" s="1" t="s">
        <v>6</v>
      </c>
      <c r="B7" s="7">
        <v>92000</v>
      </c>
      <c r="C7" s="8">
        <v>4.7789849332110883E-3</v>
      </c>
    </row>
    <row r="8" spans="1:3" x14ac:dyDescent="0.25">
      <c r="A8" s="9" t="s">
        <v>7</v>
      </c>
      <c r="B8" s="7">
        <v>420000</v>
      </c>
      <c r="C8" s="8">
        <v>2.1817105129876706E-2</v>
      </c>
    </row>
    <row r="9" spans="1:3" x14ac:dyDescent="0.25">
      <c r="A9" s="9" t="s">
        <v>8</v>
      </c>
      <c r="B9" s="7">
        <v>138000</v>
      </c>
      <c r="C9" s="8">
        <v>7.1684773998166324E-3</v>
      </c>
    </row>
    <row r="10" spans="1:3" x14ac:dyDescent="0.25">
      <c r="A10" s="9" t="s">
        <v>9</v>
      </c>
      <c r="B10" s="7">
        <v>57000</v>
      </c>
      <c r="C10" s="8">
        <v>2.9608928390546961E-3</v>
      </c>
    </row>
    <row r="11" spans="1:3" x14ac:dyDescent="0.25">
      <c r="A11" s="9" t="s">
        <v>10</v>
      </c>
      <c r="B11" s="7">
        <v>113500</v>
      </c>
      <c r="C11" s="8">
        <v>5.8958129339071576E-3</v>
      </c>
    </row>
    <row r="12" spans="1:3" x14ac:dyDescent="0.25">
      <c r="A12" s="9" t="s">
        <v>11</v>
      </c>
      <c r="B12" s="7">
        <v>415000</v>
      </c>
      <c r="C12" s="8">
        <v>2.1557377687854366E-2</v>
      </c>
    </row>
    <row r="13" spans="1:3" x14ac:dyDescent="0.25">
      <c r="A13" s="1" t="s">
        <v>12</v>
      </c>
      <c r="B13" s="7">
        <v>302100</v>
      </c>
      <c r="C13" s="8">
        <v>1.5692732046989889E-2</v>
      </c>
    </row>
    <row r="14" spans="1:3" x14ac:dyDescent="0.25">
      <c r="A14" s="1" t="s">
        <v>13</v>
      </c>
      <c r="B14" s="19">
        <v>1174950</v>
      </c>
      <c r="C14" s="8">
        <v>6.1033351600830087E-2</v>
      </c>
    </row>
    <row r="15" spans="1:3" x14ac:dyDescent="0.25">
      <c r="A15" s="10" t="s">
        <v>14</v>
      </c>
      <c r="B15" s="18">
        <v>19250950</v>
      </c>
      <c r="C15" s="11"/>
    </row>
    <row r="16" spans="1:3" x14ac:dyDescent="0.25">
      <c r="A16" s="12"/>
      <c r="B16" s="7"/>
    </row>
    <row r="17" spans="1:3" x14ac:dyDescent="0.25">
      <c r="A17" s="5" t="s">
        <v>15</v>
      </c>
      <c r="B17" s="7"/>
    </row>
    <row r="18" spans="1:3" x14ac:dyDescent="0.25">
      <c r="A18" s="1" t="s">
        <v>3</v>
      </c>
      <c r="B18" s="7">
        <v>4535724</v>
      </c>
      <c r="C18" s="8">
        <v>0.2562840885359457</v>
      </c>
    </row>
    <row r="19" spans="1:3" x14ac:dyDescent="0.25">
      <c r="A19" s="9" t="s">
        <v>16</v>
      </c>
      <c r="B19" s="7">
        <v>2125750</v>
      </c>
      <c r="C19" s="8">
        <v>0.12011222490726653</v>
      </c>
    </row>
    <row r="20" spans="1:3" x14ac:dyDescent="0.25">
      <c r="A20" s="9" t="s">
        <v>5</v>
      </c>
      <c r="B20" s="7">
        <v>495200</v>
      </c>
      <c r="C20" s="8">
        <v>2.7980512183501532E-2</v>
      </c>
    </row>
    <row r="21" spans="1:3" x14ac:dyDescent="0.25">
      <c r="A21" s="9" t="s">
        <v>17</v>
      </c>
      <c r="B21" s="7">
        <v>137600</v>
      </c>
      <c r="C21" s="8">
        <v>7.7748757601975183E-3</v>
      </c>
    </row>
    <row r="22" spans="1:3" x14ac:dyDescent="0.25">
      <c r="A22" s="9" t="s">
        <v>7</v>
      </c>
      <c r="B22" s="7">
        <v>438100</v>
      </c>
      <c r="C22" s="8">
        <v>2.47541647568498E-2</v>
      </c>
    </row>
    <row r="23" spans="1:3" x14ac:dyDescent="0.25">
      <c r="A23" s="9" t="s">
        <v>18</v>
      </c>
      <c r="B23" s="7">
        <v>93500</v>
      </c>
      <c r="C23" s="8">
        <v>5.2830732818202608E-3</v>
      </c>
    </row>
    <row r="24" spans="1:3" x14ac:dyDescent="0.25">
      <c r="A24" s="9" t="s">
        <v>9</v>
      </c>
      <c r="B24" s="7">
        <v>58500</v>
      </c>
      <c r="C24" s="8">
        <v>3.3054522672351368E-3</v>
      </c>
    </row>
    <row r="25" spans="1:3" x14ac:dyDescent="0.25">
      <c r="A25" s="9" t="s">
        <v>19</v>
      </c>
      <c r="B25" s="7">
        <v>80500</v>
      </c>
      <c r="C25" s="8">
        <v>4.5485283335457861E-3</v>
      </c>
    </row>
    <row r="26" spans="1:3" x14ac:dyDescent="0.25">
      <c r="A26" s="9" t="s">
        <v>20</v>
      </c>
      <c r="B26" s="7">
        <v>380000</v>
      </c>
      <c r="C26" s="8">
        <v>2.1471313872638495E-2</v>
      </c>
    </row>
    <row r="27" spans="1:3" x14ac:dyDescent="0.25">
      <c r="A27" s="9" t="s">
        <v>21</v>
      </c>
      <c r="B27" s="7">
        <v>0</v>
      </c>
      <c r="C27" s="8">
        <v>0</v>
      </c>
    </row>
    <row r="28" spans="1:3" x14ac:dyDescent="0.25">
      <c r="A28" s="1" t="s">
        <v>22</v>
      </c>
      <c r="B28" s="7">
        <v>5587583</v>
      </c>
      <c r="C28" s="8">
        <v>0.31571775890110265</v>
      </c>
    </row>
    <row r="29" spans="1:3" x14ac:dyDescent="0.25">
      <c r="A29" s="1" t="s">
        <v>23</v>
      </c>
      <c r="B29" s="7">
        <v>885000</v>
      </c>
      <c r="C29" s="8">
        <v>5.0005559940223862E-2</v>
      </c>
    </row>
    <row r="30" spans="1:3" x14ac:dyDescent="0.25">
      <c r="A30" s="1" t="s">
        <v>24</v>
      </c>
      <c r="B30" s="7">
        <v>217375</v>
      </c>
      <c r="C30" s="8">
        <v>1.2282439087012613E-2</v>
      </c>
    </row>
    <row r="31" spans="1:3" ht="16.5" x14ac:dyDescent="0.35">
      <c r="A31" s="1" t="s">
        <v>13</v>
      </c>
      <c r="B31" s="20">
        <v>2663200</v>
      </c>
      <c r="C31" s="8">
        <v>0.15048000817266011</v>
      </c>
    </row>
    <row r="32" spans="1:3" x14ac:dyDescent="0.25">
      <c r="A32" s="10" t="s">
        <v>25</v>
      </c>
      <c r="B32" s="18">
        <v>17698032</v>
      </c>
    </row>
    <row r="33" spans="1:2" x14ac:dyDescent="0.25">
      <c r="A33" s="1"/>
      <c r="B33" s="7"/>
    </row>
    <row r="34" spans="1:2" x14ac:dyDescent="0.25">
      <c r="A34" s="13" t="s">
        <v>26</v>
      </c>
      <c r="B34" s="17">
        <v>1552918</v>
      </c>
    </row>
    <row r="35" spans="1:2" x14ac:dyDescent="0.25">
      <c r="A35" s="1"/>
      <c r="B35" s="7"/>
    </row>
    <row r="36" spans="1:2" x14ac:dyDescent="0.25">
      <c r="A36" s="5" t="s">
        <v>27</v>
      </c>
      <c r="B36" s="7"/>
    </row>
    <row r="37" spans="1:2" x14ac:dyDescent="0.25">
      <c r="A37" s="1" t="s">
        <v>28</v>
      </c>
      <c r="B37" s="14">
        <v>285090</v>
      </c>
    </row>
    <row r="38" spans="1:2" x14ac:dyDescent="0.25">
      <c r="A38" s="1" t="s">
        <v>29</v>
      </c>
      <c r="B38" s="15">
        <v>3950403</v>
      </c>
    </row>
    <row r="39" spans="1:2" x14ac:dyDescent="0.25">
      <c r="A39" s="1" t="s">
        <v>30</v>
      </c>
      <c r="B39" s="14">
        <v>6428461</v>
      </c>
    </row>
    <row r="40" spans="1:2" x14ac:dyDescent="0.25">
      <c r="A40" s="1" t="s">
        <v>31</v>
      </c>
      <c r="B40" s="14"/>
    </row>
    <row r="41" spans="1:2" x14ac:dyDescent="0.25">
      <c r="A41" s="1" t="s">
        <v>32</v>
      </c>
      <c r="B41" s="14"/>
    </row>
    <row r="42" spans="1:2" x14ac:dyDescent="0.25">
      <c r="A42" s="1" t="s">
        <v>33</v>
      </c>
      <c r="B42" s="14"/>
    </row>
    <row r="43" spans="1:2" x14ac:dyDescent="0.25">
      <c r="A43" s="1" t="s">
        <v>34</v>
      </c>
      <c r="B43" s="14">
        <v>393300</v>
      </c>
    </row>
    <row r="44" spans="1:2" x14ac:dyDescent="0.25">
      <c r="A44" s="1" t="s">
        <v>35</v>
      </c>
      <c r="B44" s="14"/>
    </row>
    <row r="45" spans="1:2" x14ac:dyDescent="0.25">
      <c r="A45" s="1" t="s">
        <v>36</v>
      </c>
      <c r="B45" s="14">
        <v>1300000</v>
      </c>
    </row>
    <row r="46" spans="1:2" x14ac:dyDescent="0.25">
      <c r="A46" s="1" t="s">
        <v>37</v>
      </c>
      <c r="B46" s="14">
        <v>720000</v>
      </c>
    </row>
    <row r="47" spans="1:2" x14ac:dyDescent="0.25">
      <c r="A47" s="1"/>
      <c r="B47" s="14"/>
    </row>
    <row r="48" spans="1:2" x14ac:dyDescent="0.25">
      <c r="A48" s="5" t="s">
        <v>38</v>
      </c>
      <c r="B48" s="14"/>
    </row>
    <row r="49" spans="1:2" x14ac:dyDescent="0.25">
      <c r="A49" s="16" t="s">
        <v>39</v>
      </c>
      <c r="B49" s="14">
        <v>2620000</v>
      </c>
    </row>
    <row r="50" spans="1:2" x14ac:dyDescent="0.25">
      <c r="A50" s="16" t="s">
        <v>40</v>
      </c>
      <c r="B50" s="14">
        <v>1535937</v>
      </c>
    </row>
    <row r="51" spans="1:2" x14ac:dyDescent="0.25">
      <c r="A51" s="16" t="s">
        <v>41</v>
      </c>
      <c r="B51" s="14">
        <v>4138000</v>
      </c>
    </row>
    <row r="52" spans="1:2" x14ac:dyDescent="0.25">
      <c r="A52" s="16" t="s">
        <v>42</v>
      </c>
      <c r="B52" s="14">
        <v>427891</v>
      </c>
    </row>
    <row r="53" spans="1:2" x14ac:dyDescent="0.25">
      <c r="A53" s="16" t="s">
        <v>43</v>
      </c>
      <c r="B53" s="14">
        <v>2215044</v>
      </c>
    </row>
    <row r="54" spans="1:2" x14ac:dyDescent="0.25">
      <c r="A54" s="16" t="s">
        <v>44</v>
      </c>
      <c r="B54" s="14">
        <v>1500000</v>
      </c>
    </row>
    <row r="55" spans="1:2" x14ac:dyDescent="0.25">
      <c r="A55" s="16" t="s">
        <v>45</v>
      </c>
      <c r="B55" s="14">
        <v>500000</v>
      </c>
    </row>
    <row r="56" spans="1:2" x14ac:dyDescent="0.25">
      <c r="A56" s="16" t="s">
        <v>46</v>
      </c>
      <c r="B56" s="14"/>
    </row>
    <row r="57" spans="1:2" x14ac:dyDescent="0.25">
      <c r="A57" s="16" t="s">
        <v>47</v>
      </c>
      <c r="B57" s="14">
        <v>1300000</v>
      </c>
    </row>
    <row r="58" spans="1:2" x14ac:dyDescent="0.25">
      <c r="A58" s="16" t="s">
        <v>48</v>
      </c>
      <c r="B58" s="14"/>
    </row>
    <row r="59" spans="1:2" x14ac:dyDescent="0.25">
      <c r="A59" s="1"/>
      <c r="B59" s="14"/>
    </row>
    <row r="60" spans="1:2" x14ac:dyDescent="0.25">
      <c r="A60" s="1"/>
      <c r="B60" s="14"/>
    </row>
    <row r="61" spans="1:2" x14ac:dyDescent="0.25">
      <c r="A61" s="1" t="s">
        <v>34</v>
      </c>
      <c r="B61" s="14">
        <v>393300</v>
      </c>
    </row>
    <row r="62" spans="1:2" x14ac:dyDescent="0.25">
      <c r="A62" s="1" t="s">
        <v>49</v>
      </c>
      <c r="B62" s="14"/>
    </row>
    <row r="63" spans="1:2" x14ac:dyDescent="0.25">
      <c r="A63" s="13" t="s">
        <v>50</v>
      </c>
      <c r="B63" s="17">
        <v>0</v>
      </c>
    </row>
    <row r="64" spans="1:2" x14ac:dyDescent="0.25">
      <c r="A64" s="10"/>
      <c r="B64" s="18"/>
    </row>
    <row r="65" spans="1:2" x14ac:dyDescent="0.25">
      <c r="A65" s="10"/>
      <c r="B65" s="18"/>
    </row>
    <row r="68" spans="1:2" x14ac:dyDescent="0.25">
      <c r="A68" s="10"/>
      <c r="B68" s="18"/>
    </row>
    <row r="69" spans="1:2" x14ac:dyDescent="0.25">
      <c r="A69" s="10"/>
      <c r="B69" s="18"/>
    </row>
  </sheetData>
  <printOptions horizontalCentered="1"/>
  <pageMargins left="0.2" right="0.2" top="0" bottom="0.25" header="0.3" footer="0.3"/>
  <pageSetup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 Chart</vt:lpstr>
      <vt:lpstr>'Pie Chart'!Print_Area</vt:lpstr>
    </vt:vector>
  </TitlesOfParts>
  <Company>WCID17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Ellis</dc:creator>
  <cp:lastModifiedBy>Linda Sandlin</cp:lastModifiedBy>
  <cp:lastPrinted>2018-11-28T20:50:47Z</cp:lastPrinted>
  <dcterms:created xsi:type="dcterms:W3CDTF">2018-11-28T20:48:19Z</dcterms:created>
  <dcterms:modified xsi:type="dcterms:W3CDTF">2018-11-28T21:41:42Z</dcterms:modified>
</cp:coreProperties>
</file>